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1" i="1"/>
  <c r="I21" s="1"/>
  <c r="H20"/>
  <c r="I20" s="1"/>
  <c r="H19"/>
  <c r="I19" s="1"/>
  <c r="H18"/>
  <c r="I18" s="1"/>
  <c r="H17"/>
  <c r="I17" s="1"/>
  <c r="H16"/>
  <c r="I16" s="1"/>
  <c r="H15"/>
  <c r="I15" s="1"/>
  <c r="H14"/>
  <c r="I14" s="1"/>
</calcChain>
</file>

<file path=xl/sharedStrings.xml><?xml version="1.0" encoding="utf-8"?>
<sst xmlns="http://schemas.openxmlformats.org/spreadsheetml/2006/main" count="31" uniqueCount="24">
  <si>
    <t>Napięcie  ( V )</t>
  </si>
  <si>
    <t>Biegunowość</t>
  </si>
  <si>
    <t>Zdolność rozruchowa wg. EN- 50342</t>
  </si>
  <si>
    <t>Wymiary</t>
  </si>
  <si>
    <t>( A )</t>
  </si>
  <si>
    <t>dł.</t>
  </si>
  <si>
    <t>szer.</t>
  </si>
  <si>
    <t>wys.</t>
  </si>
  <si>
    <t>netto</t>
  </si>
  <si>
    <t>vat</t>
  </si>
  <si>
    <t>brutto</t>
  </si>
  <si>
    <t>P+ *</t>
  </si>
  <si>
    <t>380 A</t>
  </si>
  <si>
    <t>450 A</t>
  </si>
  <si>
    <t>540 A</t>
  </si>
  <si>
    <t>540A</t>
  </si>
  <si>
    <t>700 A</t>
  </si>
  <si>
    <t>730 A</t>
  </si>
  <si>
    <t>800 A</t>
  </si>
  <si>
    <t>850 A</t>
  </si>
  <si>
    <t>* - wersja Kamina</t>
  </si>
  <si>
    <t>Akumulatory wykonane w technologii hybrydowej</t>
  </si>
  <si>
    <t>CENA DETALICZNA</t>
  </si>
  <si>
    <t>Pojemność  ( Ah )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</si>
</sst>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#,##0.00\ &quot;zł&quot;"/>
  </numFmts>
  <fonts count="2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Alignment="0" applyProtection="0"/>
    <xf numFmtId="164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/>
    <xf numFmtId="0" fontId="1" fillId="0" borderId="0" xfId="1"/>
    <xf numFmtId="0" fontId="19" fillId="0" borderId="22" xfId="1" applyFont="1" applyFill="1" applyBorder="1" applyAlignment="1">
      <alignment horizontal="center" vertical="center" wrapText="1" shrinkToFit="1"/>
    </xf>
    <xf numFmtId="0" fontId="19" fillId="0" borderId="21" xfId="1" applyFont="1" applyFill="1" applyBorder="1" applyAlignment="1">
      <alignment horizontal="center" vertical="center" wrapText="1" shrinkToFit="1"/>
    </xf>
    <xf numFmtId="0" fontId="19" fillId="0" borderId="24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24" borderId="1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6" xfId="1" applyFont="1" applyFill="1" applyBorder="1" applyAlignment="1">
      <alignment horizontal="center" vertical="center" wrapText="1" shrinkToFit="1"/>
    </xf>
    <xf numFmtId="0" fontId="19" fillId="0" borderId="13" xfId="1" applyFont="1" applyFill="1" applyBorder="1" applyAlignment="1">
      <alignment horizontal="center" vertical="center" wrapText="1" shrinkToFit="1"/>
    </xf>
    <xf numFmtId="0" fontId="19" fillId="0" borderId="14" xfId="1" applyFont="1" applyFill="1" applyBorder="1" applyAlignment="1">
      <alignment horizontal="center" vertical="center" wrapText="1" shrinkToFit="1"/>
    </xf>
    <xf numFmtId="0" fontId="19" fillId="0" borderId="17" xfId="1" applyFont="1" applyFill="1" applyBorder="1" applyAlignment="1">
      <alignment horizontal="center" vertical="center" wrapText="1" shrinkToFit="1"/>
    </xf>
    <xf numFmtId="0" fontId="19" fillId="0" borderId="18" xfId="1" applyFont="1" applyFill="1" applyBorder="1" applyAlignment="1">
      <alignment horizontal="center" vertical="center" wrapText="1" shrinkToFit="1"/>
    </xf>
    <xf numFmtId="0" fontId="19" fillId="0" borderId="19" xfId="1" applyFont="1" applyFill="1" applyBorder="1" applyAlignment="1">
      <alignment horizontal="center" vertical="center" wrapText="1" shrinkToFit="1"/>
    </xf>
    <xf numFmtId="0" fontId="19" fillId="0" borderId="20" xfId="1" applyFont="1" applyFill="1" applyBorder="1" applyAlignment="1">
      <alignment horizontal="center" vertical="center" wrapText="1" shrinkToFit="1"/>
    </xf>
    <xf numFmtId="0" fontId="19" fillId="0" borderId="17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vertical="center"/>
    </xf>
    <xf numFmtId="165" fontId="20" fillId="0" borderId="10" xfId="1" applyNumberFormat="1" applyFont="1" applyBorder="1" applyAlignment="1">
      <alignment horizontal="center" vertical="center"/>
    </xf>
    <xf numFmtId="165" fontId="20" fillId="24" borderId="10" xfId="1" applyNumberFormat="1" applyFont="1" applyFill="1" applyBorder="1" applyAlignment="1">
      <alignment horizontal="center" vertical="center"/>
    </xf>
    <xf numFmtId="0" fontId="21" fillId="0" borderId="0" xfId="0" applyFont="1"/>
    <xf numFmtId="165" fontId="20" fillId="0" borderId="11" xfId="1" applyNumberFormat="1" applyFont="1" applyBorder="1" applyAlignment="1">
      <alignment horizontal="center" vertical="center"/>
    </xf>
    <xf numFmtId="165" fontId="20" fillId="24" borderId="11" xfId="1" applyNumberFormat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3" fontId="20" fillId="0" borderId="24" xfId="1" applyNumberFormat="1" applyFont="1" applyBorder="1" applyAlignment="1">
      <alignment horizontal="center" vertical="center"/>
    </xf>
    <xf numFmtId="3" fontId="20" fillId="0" borderId="10" xfId="1" applyNumberFormat="1" applyFont="1" applyBorder="1" applyAlignment="1">
      <alignment horizontal="center" vertical="center"/>
    </xf>
    <xf numFmtId="3" fontId="20" fillId="0" borderId="15" xfId="1" applyNumberFormat="1" applyFont="1" applyBorder="1" applyAlignment="1">
      <alignment horizontal="center" vertical="center"/>
    </xf>
    <xf numFmtId="0" fontId="20" fillId="24" borderId="11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3" fontId="20" fillId="0" borderId="25" xfId="1" applyNumberFormat="1" applyFont="1" applyBorder="1" applyAlignment="1">
      <alignment horizontal="center" vertical="center"/>
    </xf>
    <xf numFmtId="3" fontId="20" fillId="0" borderId="11" xfId="1" applyNumberFormat="1" applyFont="1" applyBorder="1" applyAlignment="1">
      <alignment horizontal="center" vertical="center"/>
    </xf>
    <xf numFmtId="3" fontId="20" fillId="0" borderId="26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</cellXfs>
  <cellStyles count="44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Walutowy 2" xfId="42"/>
    <cellStyle name="Złe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114300</xdr:rowOff>
    </xdr:from>
    <xdr:to>
      <xdr:col>3</xdr:col>
      <xdr:colOff>361950</xdr:colOff>
      <xdr:row>10</xdr:row>
      <xdr:rowOff>69346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95275"/>
          <a:ext cx="2438400" cy="1583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25"/>
  <sheetViews>
    <sheetView tabSelected="1" workbookViewId="0">
      <selection activeCell="J13" sqref="J13:J21"/>
    </sheetView>
  </sheetViews>
  <sheetFormatPr defaultRowHeight="14.25"/>
  <cols>
    <col min="1" max="1" width="10.25" customWidth="1"/>
    <col min="2" max="2" width="8.375" customWidth="1"/>
    <col min="3" max="3" width="12.375" customWidth="1"/>
    <col min="4" max="4" width="11.125" customWidth="1"/>
    <col min="8" max="10" width="9.625" customWidth="1"/>
  </cols>
  <sheetData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thickBot="1">
      <c r="A11" s="1"/>
      <c r="B11" s="1"/>
      <c r="C11" s="1"/>
      <c r="D11" s="1"/>
      <c r="E11" s="1"/>
      <c r="F11" s="1"/>
      <c r="G11" s="1"/>
      <c r="H11" s="1"/>
      <c r="I11" s="1"/>
    </row>
    <row r="12" spans="1:10" ht="57" customHeight="1" thickBot="1">
      <c r="A12" s="12" t="s">
        <v>23</v>
      </c>
      <c r="B12" s="14" t="s">
        <v>0</v>
      </c>
      <c r="C12" s="16" t="s">
        <v>1</v>
      </c>
      <c r="D12" s="2" t="s">
        <v>2</v>
      </c>
      <c r="E12" s="18" t="s">
        <v>3</v>
      </c>
      <c r="F12" s="19"/>
      <c r="G12" s="20"/>
      <c r="H12" s="9" t="s">
        <v>22</v>
      </c>
      <c r="I12" s="10"/>
      <c r="J12" s="11"/>
    </row>
    <row r="13" spans="1:10" s="8" customFormat="1" ht="19.5" customHeight="1" thickBot="1">
      <c r="A13" s="13"/>
      <c r="B13" s="15"/>
      <c r="C13" s="17"/>
      <c r="D13" s="3" t="s">
        <v>4</v>
      </c>
      <c r="E13" s="4" t="s">
        <v>5</v>
      </c>
      <c r="F13" s="5" t="s">
        <v>6</v>
      </c>
      <c r="G13" s="6" t="s">
        <v>7</v>
      </c>
      <c r="H13" s="6" t="s">
        <v>8</v>
      </c>
      <c r="I13" s="5" t="s">
        <v>9</v>
      </c>
      <c r="J13" s="7" t="s">
        <v>10</v>
      </c>
    </row>
    <row r="14" spans="1:10" s="23" customFormat="1" ht="16.5" thickBot="1">
      <c r="A14" s="26">
        <v>44</v>
      </c>
      <c r="B14" s="27">
        <v>12</v>
      </c>
      <c r="C14" s="28" t="s">
        <v>11</v>
      </c>
      <c r="D14" s="27" t="s">
        <v>12</v>
      </c>
      <c r="E14" s="29">
        <v>207</v>
      </c>
      <c r="F14" s="30">
        <v>175</v>
      </c>
      <c r="G14" s="31">
        <v>190</v>
      </c>
      <c r="H14" s="21">
        <f>J14/1.23</f>
        <v>200</v>
      </c>
      <c r="I14" s="21">
        <f>J14-H14</f>
        <v>46</v>
      </c>
      <c r="J14" s="22">
        <v>246</v>
      </c>
    </row>
    <row r="15" spans="1:10" s="23" customFormat="1" ht="16.5" thickBot="1">
      <c r="A15" s="26">
        <v>52</v>
      </c>
      <c r="B15" s="27">
        <v>12</v>
      </c>
      <c r="C15" s="28" t="s">
        <v>11</v>
      </c>
      <c r="D15" s="27" t="s">
        <v>13</v>
      </c>
      <c r="E15" s="29">
        <v>207</v>
      </c>
      <c r="F15" s="30">
        <v>175</v>
      </c>
      <c r="G15" s="31">
        <v>190</v>
      </c>
      <c r="H15" s="21">
        <f t="shared" ref="H15:H21" si="0">J15/1.23</f>
        <v>213.00813008130081</v>
      </c>
      <c r="I15" s="21">
        <f t="shared" ref="I15:I21" si="1">J15-H15</f>
        <v>48.991869918699194</v>
      </c>
      <c r="J15" s="22">
        <v>262</v>
      </c>
    </row>
    <row r="16" spans="1:10" s="23" customFormat="1" ht="16.5" thickBot="1">
      <c r="A16" s="32">
        <v>60</v>
      </c>
      <c r="B16" s="33">
        <v>12</v>
      </c>
      <c r="C16" s="34" t="s">
        <v>11</v>
      </c>
      <c r="D16" s="33" t="s">
        <v>14</v>
      </c>
      <c r="E16" s="35">
        <v>242</v>
      </c>
      <c r="F16" s="36">
        <v>175</v>
      </c>
      <c r="G16" s="37">
        <v>175</v>
      </c>
      <c r="H16" s="24">
        <f t="shared" si="0"/>
        <v>241.46341463414635</v>
      </c>
      <c r="I16" s="24">
        <f t="shared" si="1"/>
        <v>55.536585365853654</v>
      </c>
      <c r="J16" s="25">
        <v>297</v>
      </c>
    </row>
    <row r="17" spans="1:10" s="23" customFormat="1" ht="16.5" thickBot="1">
      <c r="A17" s="26">
        <v>62</v>
      </c>
      <c r="B17" s="27">
        <v>12</v>
      </c>
      <c r="C17" s="28" t="s">
        <v>11</v>
      </c>
      <c r="D17" s="27" t="s">
        <v>15</v>
      </c>
      <c r="E17" s="38">
        <v>242</v>
      </c>
      <c r="F17" s="28">
        <v>175</v>
      </c>
      <c r="G17" s="39">
        <v>190</v>
      </c>
      <c r="H17" s="21">
        <f t="shared" si="0"/>
        <v>255.28455284552845</v>
      </c>
      <c r="I17" s="21">
        <f t="shared" si="1"/>
        <v>58.715447154471548</v>
      </c>
      <c r="J17" s="22">
        <v>314</v>
      </c>
    </row>
    <row r="18" spans="1:10" s="23" customFormat="1" ht="16.5" thickBot="1">
      <c r="A18" s="32">
        <v>72</v>
      </c>
      <c r="B18" s="33">
        <v>12</v>
      </c>
      <c r="C18" s="34" t="s">
        <v>11</v>
      </c>
      <c r="D18" s="33" t="s">
        <v>16</v>
      </c>
      <c r="E18" s="40">
        <v>276</v>
      </c>
      <c r="F18" s="34">
        <v>175</v>
      </c>
      <c r="G18" s="41">
        <v>175</v>
      </c>
      <c r="H18" s="24">
        <f t="shared" si="0"/>
        <v>317.07317073170731</v>
      </c>
      <c r="I18" s="24">
        <f t="shared" si="1"/>
        <v>72.926829268292693</v>
      </c>
      <c r="J18" s="25">
        <v>390</v>
      </c>
    </row>
    <row r="19" spans="1:10" s="23" customFormat="1" ht="16.5" thickBot="1">
      <c r="A19" s="26">
        <v>75</v>
      </c>
      <c r="B19" s="27">
        <v>12</v>
      </c>
      <c r="C19" s="28" t="s">
        <v>11</v>
      </c>
      <c r="D19" s="27" t="s">
        <v>17</v>
      </c>
      <c r="E19" s="38">
        <v>276</v>
      </c>
      <c r="F19" s="28">
        <v>175</v>
      </c>
      <c r="G19" s="39">
        <v>190</v>
      </c>
      <c r="H19" s="21">
        <f t="shared" si="0"/>
        <v>333.33333333333331</v>
      </c>
      <c r="I19" s="21">
        <f t="shared" si="1"/>
        <v>76.666666666666686</v>
      </c>
      <c r="J19" s="22">
        <v>410</v>
      </c>
    </row>
    <row r="20" spans="1:10" s="23" customFormat="1" ht="16.5" thickBot="1">
      <c r="A20" s="32">
        <v>80</v>
      </c>
      <c r="B20" s="33">
        <v>12</v>
      </c>
      <c r="C20" s="42" t="s">
        <v>11</v>
      </c>
      <c r="D20" s="33" t="s">
        <v>18</v>
      </c>
      <c r="E20" s="40">
        <v>315</v>
      </c>
      <c r="F20" s="34">
        <v>175</v>
      </c>
      <c r="G20" s="41">
        <v>175</v>
      </c>
      <c r="H20" s="24">
        <f t="shared" si="0"/>
        <v>352.03252032520328</v>
      </c>
      <c r="I20" s="24">
        <f t="shared" si="1"/>
        <v>80.967479674796721</v>
      </c>
      <c r="J20" s="25">
        <v>433</v>
      </c>
    </row>
    <row r="21" spans="1:10" s="23" customFormat="1" ht="16.5" thickBot="1">
      <c r="A21" s="26">
        <v>95</v>
      </c>
      <c r="B21" s="28">
        <v>12</v>
      </c>
      <c r="C21" s="28" t="s">
        <v>11</v>
      </c>
      <c r="D21" s="28" t="s">
        <v>19</v>
      </c>
      <c r="E21" s="38">
        <v>350</v>
      </c>
      <c r="F21" s="28">
        <v>175</v>
      </c>
      <c r="G21" s="39">
        <v>190</v>
      </c>
      <c r="H21" s="21">
        <f t="shared" si="0"/>
        <v>418.69918699186991</v>
      </c>
      <c r="I21" s="21">
        <f t="shared" si="1"/>
        <v>96.300813008130092</v>
      </c>
      <c r="J21" s="22">
        <v>515</v>
      </c>
    </row>
    <row r="24" spans="1:10">
      <c r="A24" s="1" t="s">
        <v>20</v>
      </c>
      <c r="B24" s="1"/>
      <c r="C24" s="1"/>
      <c r="D24" s="1"/>
      <c r="E24" s="1"/>
      <c r="F24" s="1"/>
      <c r="G24" s="1"/>
      <c r="H24" s="1"/>
      <c r="I24" s="1"/>
    </row>
    <row r="25" spans="1:10">
      <c r="A25" s="1" t="s">
        <v>21</v>
      </c>
      <c r="B25" s="1"/>
      <c r="C25" s="1"/>
      <c r="D25" s="1"/>
      <c r="E25" s="1"/>
      <c r="F25" s="1"/>
      <c r="G25" s="1"/>
      <c r="H25" s="1"/>
      <c r="I25" s="1"/>
    </row>
  </sheetData>
  <mergeCells count="5">
    <mergeCell ref="H12:J12"/>
    <mergeCell ref="A12:A13"/>
    <mergeCell ref="B12:B13"/>
    <mergeCell ref="C12:C13"/>
    <mergeCell ref="E12:G1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Stanczyk</dc:creator>
  <cp:lastModifiedBy>Stanczyk</cp:lastModifiedBy>
  <cp:lastPrinted>2015-03-15T21:06:25Z</cp:lastPrinted>
  <dcterms:created xsi:type="dcterms:W3CDTF">2015-03-15T14:14:05Z</dcterms:created>
  <dcterms:modified xsi:type="dcterms:W3CDTF">2015-03-15T21:06:45Z</dcterms:modified>
</cp:coreProperties>
</file>